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720" tabRatio="500" firstSheet="0" activeTab="1" autoFilterDateGrouping="1"/>
  </bookViews>
  <sheets>
    <sheet xmlns:r="http://schemas.openxmlformats.org/officeDocument/2006/relationships" name="Inventory" sheetId="1" state="visible" r:id="rId1"/>
    <sheet xmlns:r="http://schemas.openxmlformats.org/officeDocument/2006/relationships" name="Categories" sheetId="2" state="visible" r:id="rId2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\$#,##0.000"/>
  </numFmts>
  <fonts count="10">
    <font>
      <name val="Calibri"/>
      <charset val="1"/>
      <family val="2"/>
      <color theme="1"/>
      <sz val="11"/>
    </font>
    <font>
      <name val="Arial"/>
      <charset val="1"/>
      <b val="1"/>
      <color rgb="FFFFFFFF"/>
      <sz val="15"/>
    </font>
    <font>
      <name val="Arial"/>
      <charset val="1"/>
      <i val="1"/>
      <color rgb="FFAAC8E0"/>
      <sz val="9"/>
    </font>
    <font>
      <name val="Arial"/>
      <charset val="1"/>
      <b val="1"/>
      <color rgb="FFFFFFFF"/>
      <sz val="10"/>
    </font>
    <font>
      <name val="Arial"/>
      <charset val="1"/>
      <b val="1"/>
      <color rgb="FF2B7FE0"/>
      <sz val="10"/>
    </font>
    <font>
      <name val="Arial"/>
      <charset val="1"/>
      <b val="1"/>
      <color rgb="FF0B2445"/>
      <sz val="10"/>
    </font>
    <font>
      <name val="Arial"/>
      <charset val="1"/>
      <color rgb="FF6B7A90"/>
      <sz val="10"/>
    </font>
    <font>
      <name val="Arial"/>
      <charset val="1"/>
      <color rgb="FF374151"/>
      <sz val="10"/>
    </font>
    <font>
      <name val="Arial"/>
      <charset val="1"/>
      <b val="1"/>
      <color rgb="FF065F46"/>
      <sz val="10"/>
    </font>
    <font>
      <name val="Arial"/>
      <charset val="1"/>
      <color rgb="FF5A7A9A"/>
      <sz val="8"/>
    </font>
  </fonts>
  <fills count="8">
    <fill>
      <patternFill/>
    </fill>
    <fill>
      <patternFill patternType="gray125"/>
    </fill>
    <fill>
      <patternFill patternType="solid">
        <fgColor rgb="FF0B2445"/>
        <bgColor rgb="FF003300"/>
      </patternFill>
    </fill>
    <fill>
      <patternFill patternType="solid">
        <fgColor rgb="FF1355A6"/>
        <bgColor rgb="FF333399"/>
      </patternFill>
    </fill>
    <fill>
      <patternFill patternType="solid">
        <fgColor rgb="FF0E9E75"/>
        <bgColor rgb="FF008080"/>
      </patternFill>
    </fill>
    <fill>
      <patternFill patternType="solid">
        <fgColor rgb="FFF7F9FC"/>
        <bgColor rgb="FFFFFFFF"/>
      </patternFill>
    </fill>
    <fill>
      <patternFill patternType="solid">
        <fgColor rgb="FFE1F5EE"/>
        <bgColor rgb="FFF7F9FC"/>
      </patternFill>
    </fill>
    <fill>
      <patternFill patternType="solid">
        <fgColor rgb="FFFFFFFF"/>
        <bgColor rgb="FFF7F9FC"/>
      </patternFill>
    </fill>
  </fills>
  <borders count="2">
    <border>
      <left/>
      <right/>
      <top/>
      <bottom/>
      <diagonal/>
    </border>
    <border>
      <left style="thin">
        <color rgb="FFC4CEDB"/>
      </left>
      <right style="thin">
        <color rgb="FFC4CEDB"/>
      </right>
      <top style="thin">
        <color rgb="FFC4CEDB"/>
      </top>
      <bottom style="thin">
        <color rgb="FFC4CEDB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9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165" fontId="8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left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6B7A90"/>
      <rgbColor rgb="FF9999FF"/>
      <rgbColor rgb="FF993366"/>
      <rgbColor rgb="FFF7F9FC"/>
      <rgbColor rgb="FFE1F5EE"/>
      <rgbColor rgb="FF660066"/>
      <rgbColor rgb="FFFF8080"/>
      <rgbColor rgb="FF1355A6"/>
      <rgbColor rgb="FFC4C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C8E0"/>
      <rgbColor rgb="FFFF99CC"/>
      <rgbColor rgb="FFCC99FF"/>
      <rgbColor rgb="FFFFCC99"/>
      <rgbColor rgb="FF2B7FE0"/>
      <rgbColor rgb="FF33CCCC"/>
      <rgbColor rgb="FF99CC00"/>
      <rgbColor rgb="FFFFCC00"/>
      <rgbColor rgb="FFFF9900"/>
      <rgbColor rgb="FFFF6600"/>
      <rgbColor rgb="FF5A7A9A"/>
      <rgbColor rgb="FF969696"/>
      <rgbColor rgb="FF0B2445"/>
      <rgbColor rgb="FF0E9E75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00"/>
  <sheetViews>
    <sheetView showGridLines="0" zoomScaleNormal="100" workbookViewId="0">
      <pane ySplit="2" topLeftCell="A90" activePane="bottomLeft" state="frozen"/>
      <selection pane="bottomLeft" activeCell="A1" sqref="A1:F1"/>
    </sheetView>
  </sheetViews>
  <sheetFormatPr baseColWidth="8" defaultColWidth="8.7109375" defaultRowHeight="15"/>
  <cols>
    <col width="14" customWidth="1" min="1" max="1"/>
    <col width="22" customWidth="1" min="2" max="2"/>
    <col width="20" customWidth="1" min="3" max="3"/>
    <col width="14" customWidth="1" min="4" max="5"/>
    <col width="18" customWidth="1" min="6" max="6"/>
  </cols>
  <sheetData>
    <row r="1" ht="45.75" customHeight="1">
      <c r="A1" s="4" t="inlineStr">
        <is>
          <t>ITEM COSTING SHEET</t>
        </is>
      </c>
    </row>
    <row r="2" ht="19.5" customHeight="1">
      <c r="A2" s="2" t="inlineStr">
        <is>
          <t>Track cost per serving for every product — serving cost calculates automatically</t>
        </is>
      </c>
    </row>
    <row r="3" ht="4.5" customHeight="1">
      <c r="A3" s="5" t="n"/>
      <c r="B3" s="5" t="n"/>
      <c r="C3" s="5" t="n"/>
      <c r="D3" s="5" t="n"/>
      <c r="E3" s="5" t="n"/>
      <c r="F3" s="5" t="n"/>
    </row>
    <row r="4" ht="25.5" customHeight="1">
      <c r="A4" s="6" t="inlineStr">
        <is>
          <t>Category</t>
        </is>
      </c>
      <c r="B4" s="6" t="inlineStr">
        <is>
          <t>Item / Product</t>
        </is>
      </c>
      <c r="C4" s="6" t="inlineStr">
        <is>
          <t>Description</t>
        </is>
      </c>
      <c r="D4" s="7" t="inlineStr">
        <is>
          <t>Unit Cost ($)</t>
        </is>
      </c>
      <c r="E4" s="7" t="inlineStr">
        <is>
          <t># of Servings</t>
        </is>
      </c>
      <c r="F4" s="7" t="inlineStr">
        <is>
          <t>Cost Per Serving ($)</t>
        </is>
      </c>
    </row>
    <row r="5" ht="21.75" customHeight="1">
      <c r="A5" s="8" t="inlineStr">
        <is>
          <t>Produce</t>
        </is>
      </c>
      <c r="B5" s="9" t="inlineStr">
        <is>
          <t>Potatoes</t>
        </is>
      </c>
      <c r="C5" s="10" t="inlineStr">
        <is>
          <t>5lb box</t>
        </is>
      </c>
      <c r="D5" s="11" t="n">
        <v>5</v>
      </c>
      <c r="E5" s="12" t="n">
        <v>10</v>
      </c>
      <c r="F5" s="13">
        <f>IF(AND(D5&lt;&gt;"",E5&lt;&gt;"",E5&lt;&gt;0),D5/E5,"")</f>
        <v/>
      </c>
    </row>
    <row r="6" ht="21.75" customHeight="1">
      <c r="A6" s="14" t="inlineStr">
        <is>
          <t>Produce</t>
        </is>
      </c>
      <c r="B6" s="15" t="inlineStr">
        <is>
          <t>Lettuce</t>
        </is>
      </c>
      <c r="C6" s="16" t="inlineStr">
        <is>
          <t>10lb Box</t>
        </is>
      </c>
      <c r="D6" s="17" t="n">
        <v>10</v>
      </c>
      <c r="E6" s="18" t="n">
        <v>40</v>
      </c>
      <c r="F6" s="13">
        <f>IF(AND(D6&lt;&gt;"",E6&lt;&gt;"",E6&lt;&gt;0),D6/E6,"")</f>
        <v/>
      </c>
    </row>
    <row r="7" ht="21.75" customHeight="1">
      <c r="A7" s="8" t="inlineStr">
        <is>
          <t>Baker</t>
        </is>
      </c>
      <c r="B7" s="9" t="inlineStr">
        <is>
          <t>Sandwhich Bun</t>
        </is>
      </c>
      <c r="C7" s="10" t="inlineStr">
        <is>
          <t>1 CRATE</t>
        </is>
      </c>
      <c r="D7" s="11" t="n">
        <v>10</v>
      </c>
      <c r="E7" s="12" t="n">
        <v>50</v>
      </c>
      <c r="F7" s="13">
        <f>IF(AND(D7&lt;&gt;"",E7&lt;&gt;"",E7&lt;&gt;0),D7/E7,"")</f>
        <v/>
      </c>
    </row>
    <row r="8" ht="21.75" customHeight="1">
      <c r="A8" s="14" t="inlineStr">
        <is>
          <t>Cheese</t>
        </is>
      </c>
      <c r="B8" s="15" t="inlineStr">
        <is>
          <t>American Cheese</t>
        </is>
      </c>
      <c r="C8" s="16" t="inlineStr">
        <is>
          <t>5lb block</t>
        </is>
      </c>
      <c r="D8" s="17" t="n">
        <v>20</v>
      </c>
      <c r="E8" s="18" t="n">
        <v>40</v>
      </c>
      <c r="F8" s="13">
        <f>IF(AND(D8&lt;&gt;"",E8&lt;&gt;"",E8&lt;&gt;0),D8/E8,"")</f>
        <v/>
      </c>
    </row>
    <row r="9" ht="21.75" customHeight="1">
      <c r="A9" s="8" t="inlineStr">
        <is>
          <t>Meat</t>
        </is>
      </c>
      <c r="B9" s="9" t="inlineStr">
        <is>
          <t>Burger Patty</t>
        </is>
      </c>
      <c r="C9" s="10" t="inlineStr">
        <is>
          <t>10 lb beef</t>
        </is>
      </c>
      <c r="D9" s="11" t="n">
        <v>15</v>
      </c>
      <c r="E9" s="12" t="n">
        <v>20</v>
      </c>
      <c r="F9" s="13">
        <f>IF(AND(D9&lt;&gt;"",E9&lt;&gt;"",E9&lt;&gt;0),D9/E9,"")</f>
        <v/>
      </c>
    </row>
    <row r="10" ht="21.75" customHeight="1">
      <c r="A10" s="14" t="inlineStr">
        <is>
          <t>Produce</t>
        </is>
      </c>
      <c r="B10" s="15" t="inlineStr">
        <is>
          <t>Tomatoe</t>
        </is>
      </c>
      <c r="C10" s="16" t="inlineStr">
        <is>
          <t>5lb box</t>
        </is>
      </c>
      <c r="D10" s="17" t="n">
        <v>10</v>
      </c>
      <c r="E10" s="18" t="n">
        <v>100</v>
      </c>
      <c r="F10" s="13">
        <f>IF(AND(D10&lt;&gt;"",E10&lt;&gt;"",E10&lt;&gt;0),D10/E10,"")</f>
        <v/>
      </c>
    </row>
    <row r="11" ht="21.75" customHeight="1">
      <c r="A11" s="8" t="inlineStr">
        <is>
          <t>Produce</t>
        </is>
      </c>
      <c r="B11" s="9" t="inlineStr">
        <is>
          <t>Onion</t>
        </is>
      </c>
      <c r="C11" s="10" t="inlineStr">
        <is>
          <t>10lb bag</t>
        </is>
      </c>
      <c r="D11" s="11" t="n">
        <v>5</v>
      </c>
      <c r="E11" s="12" t="n">
        <v>100</v>
      </c>
      <c r="F11" s="13">
        <f>IF(AND(D11&lt;&gt;"",E11&lt;&gt;"",E11&lt;&gt;0),D11/E11,"")</f>
        <v/>
      </c>
    </row>
    <row r="12" ht="21.75" customHeight="1">
      <c r="A12" s="14" t="inlineStr">
        <is>
          <t>Desert</t>
        </is>
      </c>
      <c r="B12" s="15" t="inlineStr">
        <is>
          <t>Cheesecake</t>
        </is>
      </c>
      <c r="C12" s="16" t="inlineStr">
        <is>
          <t>1 cake</t>
        </is>
      </c>
      <c r="D12" s="17" t="n">
        <v>10</v>
      </c>
      <c r="E12" s="18" t="n">
        <v>10</v>
      </c>
      <c r="F12" s="13">
        <f>IF(AND(D12&lt;&gt;"",E12&lt;&gt;"",E12&lt;&gt;0),D12/E12,"")</f>
        <v/>
      </c>
    </row>
    <row r="13" ht="21.75" customHeight="1">
      <c r="A13" s="8" t="inlineStr">
        <is>
          <t>Beer</t>
        </is>
      </c>
      <c r="B13" s="9" t="inlineStr">
        <is>
          <t>Budlight</t>
        </is>
      </c>
      <c r="C13" s="10" t="inlineStr">
        <is>
          <t>1 case</t>
        </is>
      </c>
      <c r="D13" s="11" t="n">
        <v>20</v>
      </c>
      <c r="E13" s="12" t="n">
        <v>24</v>
      </c>
      <c r="F13" s="13">
        <f>IF(AND(D13&lt;&gt;"",E13&lt;&gt;"",E13&lt;&gt;0),D13/E13,"")</f>
        <v/>
      </c>
    </row>
    <row r="14" ht="21.75" customHeight="1">
      <c r="A14" s="14" t="inlineStr">
        <is>
          <t>Liquor</t>
        </is>
      </c>
      <c r="B14" s="15" t="inlineStr">
        <is>
          <t>Tito's</t>
        </is>
      </c>
      <c r="C14" s="16" t="inlineStr">
        <is>
          <t>750ml</t>
        </is>
      </c>
      <c r="D14" s="17" t="n">
        <v>20</v>
      </c>
      <c r="E14" s="18" t="n">
        <v>25</v>
      </c>
      <c r="F14" s="13">
        <f>IF(AND(D14&lt;&gt;"",E14&lt;&gt;"",E14&lt;&gt;0),D14/E14,"")</f>
        <v/>
      </c>
    </row>
    <row r="15" ht="21.75" customHeight="1">
      <c r="A15" s="8" t="inlineStr">
        <is>
          <t>Beer</t>
        </is>
      </c>
      <c r="B15" s="9" t="inlineStr">
        <is>
          <t>Ginger Beer</t>
        </is>
      </c>
      <c r="C15" s="10" t="inlineStr">
        <is>
          <t>1 case</t>
        </is>
      </c>
      <c r="D15" s="11" t="n">
        <v>20</v>
      </c>
      <c r="E15" s="12" t="n">
        <v>24</v>
      </c>
      <c r="F15" s="13">
        <f>IF(AND(D15&lt;&gt;"",E15&lt;&gt;"",E15&lt;&gt;0),D15/E15,"")</f>
        <v/>
      </c>
    </row>
    <row r="16" ht="21.75" customHeight="1">
      <c r="A16" s="14" t="inlineStr">
        <is>
          <t>Produce</t>
        </is>
      </c>
      <c r="B16" s="15" t="inlineStr">
        <is>
          <t>Lime</t>
        </is>
      </c>
      <c r="C16" s="16" t="inlineStr">
        <is>
          <t>3lb box</t>
        </is>
      </c>
      <c r="D16" s="17" t="n">
        <v>6</v>
      </c>
      <c r="E16" s="18" t="n">
        <v>60</v>
      </c>
      <c r="F16" s="13">
        <f>IF(AND(D16&lt;&gt;"",E16&lt;&gt;"",E16&lt;&gt;0),D16/E16,"")</f>
        <v/>
      </c>
    </row>
    <row r="17" ht="21.75" customHeight="1">
      <c r="A17" s="8" t="inlineStr">
        <is>
          <t>Liquor</t>
        </is>
      </c>
      <c r="B17" s="9" t="inlineStr">
        <is>
          <t>1800 REPOSADO</t>
        </is>
      </c>
      <c r="C17" s="10" t="n"/>
      <c r="D17" s="11" t="n"/>
      <c r="E17" s="12" t="n"/>
      <c r="F17" s="13">
        <f>IF(AND(D17&lt;&gt;"",E17&lt;&gt;"",E17&lt;&gt;0),D17/E17,"")</f>
        <v/>
      </c>
    </row>
    <row r="18" ht="21.75" customHeight="1">
      <c r="A18" s="14" t="inlineStr">
        <is>
          <t>Liquor</t>
        </is>
      </c>
      <c r="B18" s="15" t="inlineStr">
        <is>
          <t>ABSOLUT</t>
        </is>
      </c>
      <c r="C18" s="16" t="n"/>
      <c r="D18" s="17" t="n"/>
      <c r="E18" s="18" t="n"/>
      <c r="F18" s="13">
        <f>IF(AND(D18&lt;&gt;"",E18&lt;&gt;"",E18&lt;&gt;0),D18/E18,"")</f>
        <v/>
      </c>
    </row>
    <row r="19" ht="21.75" customHeight="1">
      <c r="A19" s="8" t="inlineStr">
        <is>
          <t>Liquor</t>
        </is>
      </c>
      <c r="B19" s="9" t="inlineStr">
        <is>
          <t>ABSOLUT CITRON</t>
        </is>
      </c>
      <c r="C19" s="10" t="n"/>
      <c r="D19" s="11" t="n"/>
      <c r="E19" s="12" t="n"/>
      <c r="F19" s="13">
        <f>IF(AND(D19&lt;&gt;"",E19&lt;&gt;"",E19&lt;&gt;0),D19/E19,"")</f>
        <v/>
      </c>
    </row>
    <row r="20" ht="21.75" customHeight="1">
      <c r="A20" s="14" t="inlineStr">
        <is>
          <t>Liquor</t>
        </is>
      </c>
      <c r="B20" s="15" t="inlineStr">
        <is>
          <t>ABSOLUT MANGO</t>
        </is>
      </c>
      <c r="C20" s="16" t="n"/>
      <c r="D20" s="17" t="n"/>
      <c r="E20" s="18" t="n"/>
      <c r="F20" s="13">
        <f>IF(AND(D20&lt;&gt;"",E20&lt;&gt;"",E20&lt;&gt;0),D20/E20,"")</f>
        <v/>
      </c>
    </row>
    <row r="21" ht="21.75" customHeight="1">
      <c r="A21" s="8" t="inlineStr">
        <is>
          <t>Liquor</t>
        </is>
      </c>
      <c r="B21" s="9" t="inlineStr">
        <is>
          <t>ABSOLUT PEPPAR</t>
        </is>
      </c>
      <c r="C21" s="10" t="n"/>
      <c r="D21" s="11" t="n"/>
      <c r="E21" s="12" t="n"/>
      <c r="F21" s="13">
        <f>IF(AND(D21&lt;&gt;"",E21&lt;&gt;"",E21&lt;&gt;0),D21/E21,"")</f>
        <v/>
      </c>
    </row>
    <row r="22" ht="21.75" customHeight="1">
      <c r="A22" s="14" t="inlineStr">
        <is>
          <t>Liquor</t>
        </is>
      </c>
      <c r="B22" s="15" t="inlineStr">
        <is>
          <t>ARISTOCRAT VODKA</t>
        </is>
      </c>
      <c r="C22" s="16" t="n"/>
      <c r="D22" s="17" t="n"/>
      <c r="E22" s="18" t="n"/>
      <c r="F22" s="13">
        <f>IF(AND(D22&lt;&gt;"",E22&lt;&gt;"",E22&lt;&gt;0),D22/E22,"")</f>
        <v/>
      </c>
    </row>
    <row r="23" ht="21.75" customHeight="1">
      <c r="A23" s="8" t="inlineStr">
        <is>
          <t>Liquor</t>
        </is>
      </c>
      <c r="B23" s="9" t="inlineStr">
        <is>
          <t>ARROW BANANA</t>
        </is>
      </c>
      <c r="C23" s="10" t="n"/>
      <c r="D23" s="11" t="n"/>
      <c r="E23" s="12" t="n"/>
      <c r="F23" s="13">
        <f>IF(AND(D23&lt;&gt;"",E23&lt;&gt;"",E23&lt;&gt;0),D23/E23,"")</f>
        <v/>
      </c>
    </row>
    <row r="24" ht="21.75" customHeight="1">
      <c r="A24" s="14" t="inlineStr">
        <is>
          <t>Liquor</t>
        </is>
      </c>
      <c r="B24" s="15" t="inlineStr">
        <is>
          <t>ARROW BLUE CURACAO</t>
        </is>
      </c>
      <c r="C24" s="16" t="n"/>
      <c r="D24" s="17" t="n"/>
      <c r="E24" s="18" t="n"/>
      <c r="F24" s="13">
        <f>IF(AND(D24&lt;&gt;"",E24&lt;&gt;"",E24&lt;&gt;0),D24/E24,"")</f>
        <v/>
      </c>
    </row>
    <row r="25" ht="21.75" customHeight="1">
      <c r="A25" s="8" t="inlineStr">
        <is>
          <t>Liquor</t>
        </is>
      </c>
      <c r="B25" s="9" t="inlineStr">
        <is>
          <t>ARROW CRÈME DE CACAO</t>
        </is>
      </c>
      <c r="C25" s="10" t="n"/>
      <c r="D25" s="11" t="n"/>
      <c r="E25" s="12" t="n"/>
      <c r="F25" s="13">
        <f>IF(AND(D25&lt;&gt;"",E25&lt;&gt;"",E25&lt;&gt;0),D25/E25,"")</f>
        <v/>
      </c>
    </row>
    <row r="26" ht="21.75" customHeight="1">
      <c r="A26" s="14" t="inlineStr">
        <is>
          <t>Liquor</t>
        </is>
      </c>
      <c r="B26" s="15" t="inlineStr">
        <is>
          <t>ARROW RASPBERRY</t>
        </is>
      </c>
      <c r="C26" s="16" t="n"/>
      <c r="D26" s="17" t="n"/>
      <c r="E26" s="18" t="n"/>
      <c r="F26" s="13">
        <f>IF(AND(D26&lt;&gt;"",E26&lt;&gt;"",E26&lt;&gt;0),D26/E26,"")</f>
        <v/>
      </c>
    </row>
    <row r="27" ht="21.75" customHeight="1">
      <c r="A27" s="8" t="inlineStr">
        <is>
          <t>Liquor</t>
        </is>
      </c>
      <c r="B27" s="9" t="inlineStr">
        <is>
          <t>ARROW TRIPLE Sec</t>
        </is>
      </c>
      <c r="C27" s="10" t="n"/>
      <c r="D27" s="11" t="n"/>
      <c r="E27" s="12" t="n"/>
      <c r="F27" s="13">
        <f>IF(AND(D27&lt;&gt;"",E27&lt;&gt;"",E27&lt;&gt;0),D27/E27,"")</f>
        <v/>
      </c>
    </row>
    <row r="28" ht="21.75" customHeight="1">
      <c r="A28" s="14" t="inlineStr">
        <is>
          <t>Liquor</t>
        </is>
      </c>
      <c r="B28" s="15" t="inlineStr">
        <is>
          <t>BACARDI LIGHT-DRY</t>
        </is>
      </c>
      <c r="C28" s="16" t="n"/>
      <c r="D28" s="17" t="n"/>
      <c r="E28" s="18" t="n"/>
      <c r="F28" s="13">
        <f>IF(AND(D28&lt;&gt;"",E28&lt;&gt;"",E28&lt;&gt;0),D28/E28,"")</f>
        <v/>
      </c>
    </row>
    <row r="29" ht="21.75" customHeight="1">
      <c r="A29" s="8" t="inlineStr">
        <is>
          <t>Liquor</t>
        </is>
      </c>
      <c r="B29" s="9" t="inlineStr">
        <is>
          <t>BAILEY'S IRISH CREAM</t>
        </is>
      </c>
      <c r="C29" s="10" t="n"/>
      <c r="D29" s="11" t="n"/>
      <c r="E29" s="12" t="n"/>
      <c r="F29" s="13">
        <f>IF(AND(D29&lt;&gt;"",E29&lt;&gt;"",E29&lt;&gt;0),D29/E29,"")</f>
        <v/>
      </c>
    </row>
    <row r="30" ht="21.75" customHeight="1">
      <c r="A30" s="14" t="inlineStr">
        <is>
          <t>Liquor</t>
        </is>
      </c>
      <c r="B30" s="15" t="inlineStr">
        <is>
          <t>BARTONS LONG ISLAND TEA</t>
        </is>
      </c>
      <c r="C30" s="16" t="n"/>
      <c r="D30" s="17" t="n"/>
      <c r="E30" s="18" t="n"/>
      <c r="F30" s="13">
        <f>IF(AND(D30&lt;&gt;"",E30&lt;&gt;"",E30&lt;&gt;0),D30/E30,"")</f>
        <v/>
      </c>
    </row>
    <row r="31" ht="21.75" customHeight="1">
      <c r="A31" s="8" t="inlineStr">
        <is>
          <t>Liquor</t>
        </is>
      </c>
      <c r="B31" s="9" t="inlineStr">
        <is>
          <t>BEEFEATER</t>
        </is>
      </c>
      <c r="C31" s="10" t="n"/>
      <c r="D31" s="11" t="n"/>
      <c r="E31" s="12" t="n"/>
      <c r="F31" s="13">
        <f>IF(AND(D31&lt;&gt;"",E31&lt;&gt;"",E31&lt;&gt;0),D31/E31,"")</f>
        <v/>
      </c>
    </row>
    <row r="32" ht="21.75" customHeight="1">
      <c r="A32" s="14" t="inlineStr">
        <is>
          <t>Liquor</t>
        </is>
      </c>
      <c r="B32" s="15" t="inlineStr">
        <is>
          <t>BOMBAY SAPPHIRE</t>
        </is>
      </c>
      <c r="C32" s="16" t="n"/>
      <c r="D32" s="17" t="n"/>
      <c r="E32" s="18" t="n"/>
      <c r="F32" s="13">
        <f>IF(AND(D32&lt;&gt;"",E32&lt;&gt;"",E32&lt;&gt;0),D32/E32,"")</f>
        <v/>
      </c>
    </row>
    <row r="33" ht="21.75" customHeight="1">
      <c r="A33" s="8" t="inlineStr">
        <is>
          <t>Liquor</t>
        </is>
      </c>
      <c r="B33" s="9" t="inlineStr">
        <is>
          <t>BOSTON PEACH</t>
        </is>
      </c>
      <c r="C33" s="10" t="n"/>
      <c r="D33" s="11" t="n"/>
      <c r="E33" s="12" t="n"/>
      <c r="F33" s="13">
        <f>IF(AND(D33&lt;&gt;"",E33&lt;&gt;"",E33&lt;&gt;0),D33/E33,"")</f>
        <v/>
      </c>
    </row>
    <row r="34" ht="21.75" customHeight="1">
      <c r="A34" s="14" t="inlineStr">
        <is>
          <t>Liquor</t>
        </is>
      </c>
      <c r="B34" s="15" t="inlineStr">
        <is>
          <t>BULLEIT BOURBON</t>
        </is>
      </c>
      <c r="C34" s="16" t="n"/>
      <c r="D34" s="17" t="n"/>
      <c r="E34" s="18" t="n"/>
      <c r="F34" s="13">
        <f>IF(AND(D34&lt;&gt;"",E34&lt;&gt;"",E34&lt;&gt;0),D34/E34,"")</f>
        <v/>
      </c>
    </row>
    <row r="35" ht="21.75" customHeight="1">
      <c r="A35" s="8" t="inlineStr">
        <is>
          <t>Liquor</t>
        </is>
      </c>
      <c r="B35" s="9" t="inlineStr">
        <is>
          <t>BURNETTS RASPBERRY</t>
        </is>
      </c>
      <c r="C35" s="10" t="n"/>
      <c r="D35" s="11" t="n"/>
      <c r="E35" s="12" t="n"/>
      <c r="F35" s="13">
        <f>IF(AND(D35&lt;&gt;"",E35&lt;&gt;"",E35&lt;&gt;0),D35/E35,"")</f>
        <v/>
      </c>
    </row>
    <row r="36" ht="21.75" customHeight="1">
      <c r="A36" s="14" t="inlineStr">
        <is>
          <t>Liquor</t>
        </is>
      </c>
      <c r="B36" s="15" t="inlineStr">
        <is>
          <t>BURNETTS RASPBERRY (Small)</t>
        </is>
      </c>
      <c r="C36" s="16" t="n"/>
      <c r="D36" s="17" t="n"/>
      <c r="E36" s="18" t="n"/>
      <c r="F36" s="13">
        <f>IF(AND(D36&lt;&gt;"",E36&lt;&gt;"",E36&lt;&gt;0),D36/E36,"")</f>
        <v/>
      </c>
    </row>
    <row r="37" ht="21.75" customHeight="1">
      <c r="A37" s="8" t="inlineStr">
        <is>
          <t>Liquor</t>
        </is>
      </c>
      <c r="B37" s="9" t="inlineStr">
        <is>
          <t>CAPTAIN MORGAN</t>
        </is>
      </c>
      <c r="C37" s="10" t="n"/>
      <c r="D37" s="11" t="n"/>
      <c r="E37" s="12" t="n"/>
      <c r="F37" s="13">
        <f>IF(AND(D37&lt;&gt;"",E37&lt;&gt;"",E37&lt;&gt;0),D37/E37,"")</f>
        <v/>
      </c>
    </row>
    <row r="38" ht="21.75" customHeight="1">
      <c r="A38" s="14" t="inlineStr">
        <is>
          <t>Liquor</t>
        </is>
      </c>
      <c r="B38" s="15" t="inlineStr">
        <is>
          <t>CAPTAIN MORGAN BLACK</t>
        </is>
      </c>
      <c r="C38" s="16" t="n"/>
      <c r="D38" s="17" t="n"/>
      <c r="E38" s="18" t="n"/>
      <c r="F38" s="13">
        <f>IF(AND(D38&lt;&gt;"",E38&lt;&gt;"",E38&lt;&gt;0),D38/E38,"")</f>
        <v/>
      </c>
    </row>
    <row r="39" ht="21.75" customHeight="1">
      <c r="A39" s="8" t="inlineStr">
        <is>
          <t>Liquor</t>
        </is>
      </c>
      <c r="B39" s="9" t="inlineStr">
        <is>
          <t>CHAMBORD</t>
        </is>
      </c>
      <c r="C39" s="10" t="n"/>
      <c r="D39" s="11" t="n"/>
      <c r="E39" s="12" t="n"/>
      <c r="F39" s="13">
        <f>IF(AND(D39&lt;&gt;"",E39&lt;&gt;"",E39&lt;&gt;0),D39/E39,"")</f>
        <v/>
      </c>
    </row>
    <row r="40" ht="21.75" customHeight="1">
      <c r="A40" s="14" t="inlineStr">
        <is>
          <t>Liquor</t>
        </is>
      </c>
      <c r="B40" s="15" t="inlineStr">
        <is>
          <t>COURVOISIER VS</t>
        </is>
      </c>
      <c r="C40" s="16" t="n"/>
      <c r="D40" s="17" t="n"/>
      <c r="E40" s="18" t="n"/>
      <c r="F40" s="13">
        <f>IF(AND(D40&lt;&gt;"",E40&lt;&gt;"",E40&lt;&gt;0),D40/E40,"")</f>
        <v/>
      </c>
    </row>
    <row r="41" ht="21.75" customHeight="1">
      <c r="A41" s="8" t="inlineStr">
        <is>
          <t>Liquor</t>
        </is>
      </c>
      <c r="B41" s="9" t="inlineStr">
        <is>
          <t>CROWN APPLE</t>
        </is>
      </c>
      <c r="C41" s="10" t="n"/>
      <c r="D41" s="11" t="n"/>
      <c r="E41" s="12" t="n"/>
      <c r="F41" s="13">
        <f>IF(AND(D41&lt;&gt;"",E41&lt;&gt;"",E41&lt;&gt;0),D41/E41,"")</f>
        <v/>
      </c>
    </row>
    <row r="42" ht="21.75" customHeight="1">
      <c r="A42" s="14" t="inlineStr">
        <is>
          <t>Liquor</t>
        </is>
      </c>
      <c r="B42" s="15" t="inlineStr">
        <is>
          <t>CROWN ROYAL W/ O BAG</t>
        </is>
      </c>
      <c r="C42" s="16" t="n"/>
      <c r="D42" s="17" t="n"/>
      <c r="E42" s="18" t="n"/>
      <c r="F42" s="13">
        <f>IF(AND(D42&lt;&gt;"",E42&lt;&gt;"",E42&lt;&gt;0),D42/E42,"")</f>
        <v/>
      </c>
    </row>
    <row r="43" ht="21.75" customHeight="1">
      <c r="A43" s="8" t="inlineStr">
        <is>
          <t>Liquor</t>
        </is>
      </c>
      <c r="B43" s="9" t="inlineStr">
        <is>
          <t>CRUZAN 151</t>
        </is>
      </c>
      <c r="C43" s="10" t="n"/>
      <c r="D43" s="11" t="n"/>
      <c r="E43" s="12" t="n"/>
      <c r="F43" s="13">
        <f>IF(AND(D43&lt;&gt;"",E43&lt;&gt;"",E43&lt;&gt;0),D43/E43,"")</f>
        <v/>
      </c>
    </row>
    <row r="44" ht="21.75" customHeight="1">
      <c r="A44" s="14" t="inlineStr">
        <is>
          <t>Liquor</t>
        </is>
      </c>
      <c r="B44" s="15" t="inlineStr">
        <is>
          <t>DEKUYPER AMARETTO</t>
        </is>
      </c>
      <c r="C44" s="16" t="n"/>
      <c r="D44" s="17" t="n"/>
      <c r="E44" s="18" t="n"/>
      <c r="F44" s="13">
        <f>IF(AND(D44&lt;&gt;"",E44&lt;&gt;"",E44&lt;&gt;0),D44/E44,"")</f>
        <v/>
      </c>
    </row>
    <row r="45" ht="21.75" customHeight="1">
      <c r="A45" s="8" t="inlineStr">
        <is>
          <t>Liquor</t>
        </is>
      </c>
      <c r="B45" s="9" t="inlineStr">
        <is>
          <t>DEKUYPER BUTTERSHOTS</t>
        </is>
      </c>
      <c r="C45" s="10" t="n"/>
      <c r="D45" s="11" t="n"/>
      <c r="E45" s="12" t="n"/>
      <c r="F45" s="13">
        <f>IF(AND(D45&lt;&gt;"",E45&lt;&gt;"",E45&lt;&gt;0),D45/E45,"")</f>
        <v/>
      </c>
    </row>
    <row r="46" ht="21.75" customHeight="1">
      <c r="A46" s="14" t="inlineStr">
        <is>
          <t>Liquor</t>
        </is>
      </c>
      <c r="B46" s="15" t="inlineStr">
        <is>
          <t>DEKUYPER SOUR APPLE PUCKER</t>
        </is>
      </c>
      <c r="C46" s="16" t="n"/>
      <c r="D46" s="17" t="n"/>
      <c r="E46" s="18" t="n"/>
      <c r="F46" s="13">
        <f>IF(AND(D46&lt;&gt;"",E46&lt;&gt;"",E46&lt;&gt;0),D46/E46,"")</f>
        <v/>
      </c>
    </row>
    <row r="47" ht="21.75" customHeight="1">
      <c r="A47" s="8" t="inlineStr">
        <is>
          <t>Liquor</t>
        </is>
      </c>
      <c r="B47" s="9" t="inlineStr">
        <is>
          <t>DEWAR'S WHITE LABEL</t>
        </is>
      </c>
      <c r="C47" s="10" t="n"/>
      <c r="D47" s="11" t="n"/>
      <c r="E47" s="12" t="n"/>
      <c r="F47" s="13">
        <f>IF(AND(D47&lt;&gt;"",E47&lt;&gt;"",E47&lt;&gt;0),D47/E47,"")</f>
        <v/>
      </c>
    </row>
    <row r="48" ht="21.75" customHeight="1">
      <c r="A48" s="14" t="inlineStr">
        <is>
          <t>Liquor</t>
        </is>
      </c>
      <c r="B48" s="15" t="inlineStr">
        <is>
          <t>DON JULIO REPOSADO</t>
        </is>
      </c>
      <c r="C48" s="16" t="n"/>
      <c r="D48" s="17" t="n"/>
      <c r="E48" s="18" t="n"/>
      <c r="F48" s="13">
        <f>IF(AND(D48&lt;&gt;"",E48&lt;&gt;"",E48&lt;&gt;0),D48/E48,"")</f>
        <v/>
      </c>
    </row>
    <row r="49" ht="21.75" customHeight="1">
      <c r="A49" s="8" t="inlineStr">
        <is>
          <t>Liquor</t>
        </is>
      </c>
      <c r="B49" s="9" t="inlineStr">
        <is>
          <t>EARLY TIMES (Blend)</t>
        </is>
      </c>
      <c r="C49" s="10" t="n"/>
      <c r="D49" s="11" t="n"/>
      <c r="E49" s="12" t="n"/>
      <c r="F49" s="13">
        <f>IF(AND(D49&lt;&gt;"",E49&lt;&gt;"",E49&lt;&gt;0),D49/E49,"")</f>
        <v/>
      </c>
    </row>
    <row r="50" ht="21.75" customHeight="1">
      <c r="A50" s="14" t="inlineStr">
        <is>
          <t>Liquor</t>
        </is>
      </c>
      <c r="B50" s="15" t="inlineStr">
        <is>
          <t>FIREBALL WHISKEY</t>
        </is>
      </c>
      <c r="C50" s="16" t="n"/>
      <c r="D50" s="17" t="n"/>
      <c r="E50" s="18" t="n"/>
      <c r="F50" s="13">
        <f>IF(AND(D50&lt;&gt;"",E50&lt;&gt;"",E50&lt;&gt;0),D50/E50,"")</f>
        <v/>
      </c>
    </row>
    <row r="51" ht="21.75" customHeight="1">
      <c r="A51" s="8" t="inlineStr">
        <is>
          <t>Liquor</t>
        </is>
      </c>
      <c r="B51" s="9" t="inlineStr">
        <is>
          <t>FRANGELICO</t>
        </is>
      </c>
      <c r="C51" s="10" t="n"/>
      <c r="D51" s="11" t="n"/>
      <c r="E51" s="12" t="n"/>
      <c r="F51" s="13">
        <f>IF(AND(D51&lt;&gt;"",E51&lt;&gt;"",E51&lt;&gt;0),D51/E51,"")</f>
        <v/>
      </c>
    </row>
    <row r="52" ht="21.75" customHeight="1">
      <c r="A52" s="14" t="inlineStr">
        <is>
          <t>Liquor</t>
        </is>
      </c>
      <c r="B52" s="15" t="inlineStr">
        <is>
          <t>GODIVA CHOCOLATE</t>
        </is>
      </c>
      <c r="C52" s="16" t="n"/>
      <c r="D52" s="17" t="n"/>
      <c r="E52" s="18" t="n"/>
      <c r="F52" s="13">
        <f>IF(AND(D52&lt;&gt;"",E52&lt;&gt;"",E52&lt;&gt;0),D52/E52,"")</f>
        <v/>
      </c>
    </row>
    <row r="53" ht="21.75" customHeight="1">
      <c r="A53" s="8" t="inlineStr">
        <is>
          <t>Liquor</t>
        </is>
      </c>
      <c r="B53" s="9" t="inlineStr">
        <is>
          <t>GRAND MARNIER</t>
        </is>
      </c>
      <c r="C53" s="10" t="n"/>
      <c r="D53" s="11" t="n"/>
      <c r="E53" s="12" t="n"/>
      <c r="F53" s="13">
        <f>IF(AND(D53&lt;&gt;"",E53&lt;&gt;"",E53&lt;&gt;0),D53/E53,"")</f>
        <v/>
      </c>
    </row>
    <row r="54" ht="21.75" customHeight="1">
      <c r="A54" s="14" t="inlineStr">
        <is>
          <t>Liquor</t>
        </is>
      </c>
      <c r="B54" s="15" t="inlineStr">
        <is>
          <t>GREY GOOSE</t>
        </is>
      </c>
      <c r="C54" s="16" t="n"/>
      <c r="D54" s="17" t="n"/>
      <c r="E54" s="18" t="n"/>
      <c r="F54" s="13">
        <f>IF(AND(D54&lt;&gt;"",E54&lt;&gt;"",E54&lt;&gt;0),D54/E54,"")</f>
        <v/>
      </c>
    </row>
    <row r="55" ht="21.75" customHeight="1">
      <c r="A55" s="8" t="inlineStr">
        <is>
          <t>Liquor</t>
        </is>
      </c>
      <c r="B55" s="9" t="inlineStr">
        <is>
          <t>HYPNOTIQ</t>
        </is>
      </c>
      <c r="C55" s="10" t="n"/>
      <c r="D55" s="11" t="n"/>
      <c r="E55" s="12" t="n"/>
      <c r="F55" s="13">
        <f>IF(AND(D55&lt;&gt;"",E55&lt;&gt;"",E55&lt;&gt;0),D55/E55,"")</f>
        <v/>
      </c>
    </row>
    <row r="56" ht="21.75" customHeight="1">
      <c r="A56" s="14" t="inlineStr">
        <is>
          <t>Liquor</t>
        </is>
      </c>
      <c r="B56" s="15" t="inlineStr">
        <is>
          <t>JACK DANIEL'S BLACK LABEL</t>
        </is>
      </c>
      <c r="C56" s="16" t="n"/>
      <c r="D56" s="17" t="n"/>
      <c r="E56" s="18" t="n"/>
      <c r="F56" s="13">
        <f>IF(AND(D56&lt;&gt;"",E56&lt;&gt;"",E56&lt;&gt;0),D56/E56,"")</f>
        <v/>
      </c>
    </row>
    <row r="57" ht="21.75" customHeight="1">
      <c r="A57" s="8" t="inlineStr">
        <is>
          <t>Liquor</t>
        </is>
      </c>
      <c r="B57" s="9" t="inlineStr">
        <is>
          <t>JACK DANIEL'S HONEY</t>
        </is>
      </c>
      <c r="C57" s="10" t="n"/>
      <c r="D57" s="11" t="n"/>
      <c r="E57" s="12" t="n"/>
      <c r="F57" s="13">
        <f>IF(AND(D57&lt;&gt;"",E57&lt;&gt;"",E57&lt;&gt;0),D57/E57,"")</f>
        <v/>
      </c>
    </row>
    <row r="58" ht="21.75" customHeight="1">
      <c r="A58" s="14" t="inlineStr">
        <is>
          <t>Liquor</t>
        </is>
      </c>
      <c r="B58" s="15" t="inlineStr">
        <is>
          <t>JACK FIRE</t>
        </is>
      </c>
      <c r="C58" s="16" t="n"/>
      <c r="D58" s="17" t="n"/>
      <c r="E58" s="18" t="n"/>
      <c r="F58" s="13">
        <f>IF(AND(D58&lt;&gt;"",E58&lt;&gt;"",E58&lt;&gt;0),D58/E58,"")</f>
        <v/>
      </c>
    </row>
    <row r="59" ht="21.75" customHeight="1">
      <c r="A59" s="8" t="inlineStr">
        <is>
          <t>Liquor</t>
        </is>
      </c>
      <c r="B59" s="9" t="inlineStr">
        <is>
          <t>JAGERMEISTER</t>
        </is>
      </c>
      <c r="C59" s="10" t="n"/>
      <c r="D59" s="11" t="n"/>
      <c r="E59" s="12" t="n"/>
      <c r="F59" s="13">
        <f>IF(AND(D59&lt;&gt;"",E59&lt;&gt;"",E59&lt;&gt;0),D59/E59,"")</f>
        <v/>
      </c>
    </row>
    <row r="60" ht="21.75" customHeight="1">
      <c r="A60" s="14" t="inlineStr">
        <is>
          <t>Liquor</t>
        </is>
      </c>
      <c r="B60" s="15" t="inlineStr">
        <is>
          <t>JAMESON</t>
        </is>
      </c>
      <c r="C60" s="16" t="n"/>
      <c r="D60" s="17" t="n"/>
      <c r="E60" s="18" t="n"/>
      <c r="F60" s="13">
        <f>IF(AND(D60&lt;&gt;"",E60&lt;&gt;"",E60&lt;&gt;0),D60/E60,"")</f>
        <v/>
      </c>
    </row>
    <row r="61" ht="21.75" customHeight="1">
      <c r="A61" s="8" t="inlineStr">
        <is>
          <t>Liquor</t>
        </is>
      </c>
      <c r="B61" s="9" t="inlineStr">
        <is>
          <t>JEREMIAH WEED SWEET TEA</t>
        </is>
      </c>
      <c r="C61" s="10" t="n"/>
      <c r="D61" s="11" t="n"/>
      <c r="E61" s="12" t="n"/>
      <c r="F61" s="13">
        <f>IF(AND(D61&lt;&gt;"",E61&lt;&gt;"",E61&lt;&gt;0),D61/E61,"")</f>
        <v/>
      </c>
    </row>
    <row r="62" ht="21.75" customHeight="1">
      <c r="A62" s="14" t="inlineStr">
        <is>
          <t>Liquor</t>
        </is>
      </c>
      <c r="B62" s="15" t="inlineStr">
        <is>
          <t>JIM BEAM</t>
        </is>
      </c>
      <c r="C62" s="16" t="n"/>
      <c r="D62" s="17" t="n"/>
      <c r="E62" s="18" t="n"/>
      <c r="F62" s="13">
        <f>IF(AND(D62&lt;&gt;"",E62&lt;&gt;"",E62&lt;&gt;0),D62/E62,"")</f>
        <v/>
      </c>
    </row>
    <row r="63" ht="21.75" customHeight="1">
      <c r="A63" s="8" t="inlineStr">
        <is>
          <t>Liquor</t>
        </is>
      </c>
      <c r="B63" s="9" t="inlineStr">
        <is>
          <t>JOSE CUERVO ESPECIAL</t>
        </is>
      </c>
      <c r="C63" s="10" t="n"/>
      <c r="D63" s="11" t="n"/>
      <c r="E63" s="12" t="n"/>
      <c r="F63" s="13">
        <f>IF(AND(D63&lt;&gt;"",E63&lt;&gt;"",E63&lt;&gt;0),D63/E63,"")</f>
        <v/>
      </c>
    </row>
    <row r="64" ht="21.75" customHeight="1">
      <c r="A64" s="14" t="inlineStr">
        <is>
          <t>Liquor</t>
        </is>
      </c>
      <c r="B64" s="15" t="inlineStr">
        <is>
          <t>JOSE CUERVO TRADICIONAL</t>
        </is>
      </c>
      <c r="C64" s="16" t="n"/>
      <c r="D64" s="17" t="n"/>
      <c r="E64" s="18" t="n"/>
      <c r="F64" s="13">
        <f>IF(AND(D64&lt;&gt;"",E64&lt;&gt;"",E64&lt;&gt;0),D64/E64,"")</f>
        <v/>
      </c>
    </row>
    <row r="65" ht="21.75" customHeight="1">
      <c r="A65" s="8" t="inlineStr">
        <is>
          <t>Liquor</t>
        </is>
      </c>
      <c r="B65" s="9" t="inlineStr">
        <is>
          <t>KAHLUA</t>
        </is>
      </c>
      <c r="C65" s="10" t="n"/>
      <c r="D65" s="11" t="n"/>
      <c r="E65" s="12" t="n"/>
      <c r="F65" s="13">
        <f>IF(AND(D65&lt;&gt;"",E65&lt;&gt;"",E65&lt;&gt;0),D65/E65,"")</f>
        <v/>
      </c>
    </row>
    <row r="66" ht="21.75" customHeight="1">
      <c r="A66" s="14" t="inlineStr">
        <is>
          <t>Liquor</t>
        </is>
      </c>
      <c r="B66" s="15" t="inlineStr">
        <is>
          <t>KETEL ONE</t>
        </is>
      </c>
      <c r="C66" s="16" t="n"/>
      <c r="D66" s="17" t="n"/>
      <c r="E66" s="18" t="n"/>
      <c r="F66" s="13">
        <f>IF(AND(D66&lt;&gt;"",E66&lt;&gt;"",E66&lt;&gt;0),D66/E66,"")</f>
        <v/>
      </c>
    </row>
    <row r="67" ht="21.75" customHeight="1">
      <c r="A67" s="8" t="inlineStr">
        <is>
          <t>Liquor</t>
        </is>
      </c>
      <c r="B67" s="9" t="inlineStr">
        <is>
          <t>MAKER'S MARK</t>
        </is>
      </c>
      <c r="C67" s="10" t="n"/>
      <c r="D67" s="11" t="n"/>
      <c r="E67" s="12" t="n"/>
      <c r="F67" s="13">
        <f>IF(AND(D67&lt;&gt;"",E67&lt;&gt;"",E67&lt;&gt;0),D67/E67,"")</f>
        <v/>
      </c>
    </row>
    <row r="68" ht="21.75" customHeight="1">
      <c r="A68" s="14" t="inlineStr">
        <is>
          <t>Liquor</t>
        </is>
      </c>
      <c r="B68" s="15" t="inlineStr">
        <is>
          <t>MALIBU COCONUT</t>
        </is>
      </c>
      <c r="C68" s="16" t="n"/>
      <c r="D68" s="17" t="n"/>
      <c r="E68" s="18" t="n"/>
      <c r="F68" s="13">
        <f>IF(AND(D68&lt;&gt;"",E68&lt;&gt;"",E68&lt;&gt;0),D68/E68,"")</f>
        <v/>
      </c>
    </row>
    <row r="69" ht="21.75" customHeight="1">
      <c r="A69" s="8" t="inlineStr">
        <is>
          <t>Liquor</t>
        </is>
      </c>
      <c r="B69" s="9" t="inlineStr">
        <is>
          <t>MELONE MELON</t>
        </is>
      </c>
      <c r="C69" s="10" t="n"/>
      <c r="D69" s="11" t="n"/>
      <c r="E69" s="12" t="n"/>
      <c r="F69" s="13">
        <f>IF(AND(D69&lt;&gt;"",E69&lt;&gt;"",E69&lt;&gt;0),D69/E69,"")</f>
        <v/>
      </c>
    </row>
    <row r="70" ht="21.75" customHeight="1">
      <c r="A70" s="14" t="inlineStr">
        <is>
          <t>Liquor</t>
        </is>
      </c>
      <c r="B70" s="15" t="inlineStr">
        <is>
          <t>MIDORI</t>
        </is>
      </c>
      <c r="C70" s="16" t="n"/>
      <c r="D70" s="17" t="n"/>
      <c r="E70" s="18" t="n"/>
      <c r="F70" s="13">
        <f>IF(AND(D70&lt;&gt;"",E70&lt;&gt;"",E70&lt;&gt;0),D70/E70,"")</f>
        <v/>
      </c>
    </row>
    <row r="71" ht="21.75" customHeight="1">
      <c r="A71" s="8" t="inlineStr">
        <is>
          <t>Liquor</t>
        </is>
      </c>
      <c r="B71" s="9" t="inlineStr">
        <is>
          <t>MONTEGO BAY</t>
        </is>
      </c>
      <c r="C71" s="10" t="n"/>
      <c r="D71" s="11" t="n"/>
      <c r="E71" s="12" t="n"/>
      <c r="F71" s="13">
        <f>IF(AND(D71&lt;&gt;"",E71&lt;&gt;"",E71&lt;&gt;0),D71/E71,"")</f>
        <v/>
      </c>
    </row>
    <row r="72" ht="21.75" customHeight="1">
      <c r="A72" s="14" t="inlineStr">
        <is>
          <t>Liquor</t>
        </is>
      </c>
      <c r="B72" s="15" t="inlineStr">
        <is>
          <t>MONTEGO BAY GOLD</t>
        </is>
      </c>
      <c r="C72" s="16" t="n"/>
      <c r="D72" s="17" t="n"/>
      <c r="E72" s="18" t="n"/>
      <c r="F72" s="13">
        <f>IF(AND(D72&lt;&gt;"",E72&lt;&gt;"",E72&lt;&gt;0),D72/E72,"")</f>
        <v/>
      </c>
    </row>
    <row r="73" ht="21.75" customHeight="1">
      <c r="A73" s="8" t="inlineStr">
        <is>
          <t>Liquor</t>
        </is>
      </c>
      <c r="B73" s="9" t="inlineStr">
        <is>
          <t>MONTEZUMA GOLD TEQUILA</t>
        </is>
      </c>
      <c r="C73" s="10" t="n"/>
      <c r="D73" s="11" t="n"/>
      <c r="E73" s="12" t="n"/>
      <c r="F73" s="13">
        <f>IF(AND(D73&lt;&gt;"",E73&lt;&gt;"",E73&lt;&gt;0),D73/E73,"")</f>
        <v/>
      </c>
    </row>
    <row r="74" ht="21.75" customHeight="1">
      <c r="A74" s="14" t="inlineStr">
        <is>
          <t>Liquor</t>
        </is>
      </c>
      <c r="B74" s="15" t="inlineStr">
        <is>
          <t>Mr Boston Peach Schnapps</t>
        </is>
      </c>
      <c r="C74" s="16" t="n"/>
      <c r="D74" s="17" t="n"/>
      <c r="E74" s="18" t="n"/>
      <c r="F74" s="13">
        <f>IF(AND(D74&lt;&gt;"",E74&lt;&gt;"",E74&lt;&gt;0),D74/E74,"")</f>
        <v/>
      </c>
    </row>
    <row r="75" ht="21.75" customHeight="1">
      <c r="A75" s="8" t="inlineStr">
        <is>
          <t>Liquor</t>
        </is>
      </c>
      <c r="B75" s="9" t="inlineStr">
        <is>
          <t>MYERS'S ORIGINAL DARK</t>
        </is>
      </c>
      <c r="C75" s="10" t="n"/>
      <c r="D75" s="11" t="n"/>
      <c r="E75" s="12" t="n"/>
      <c r="F75" s="13">
        <f>IF(AND(D75&lt;&gt;"",E75&lt;&gt;"",E75&lt;&gt;0),D75/E75,"")</f>
        <v/>
      </c>
    </row>
    <row r="76" ht="21.75" customHeight="1">
      <c r="A76" s="14" t="inlineStr">
        <is>
          <t>Liquor</t>
        </is>
      </c>
      <c r="B76" s="15" t="inlineStr">
        <is>
          <t>PAMA POMEGRANATE</t>
        </is>
      </c>
      <c r="C76" s="16" t="n"/>
      <c r="D76" s="17" t="n"/>
      <c r="E76" s="18" t="n"/>
      <c r="F76" s="13">
        <f>IF(AND(D76&lt;&gt;"",E76&lt;&gt;"",E76&lt;&gt;0),D76/E76,"")</f>
        <v/>
      </c>
    </row>
    <row r="77" ht="21.75" customHeight="1">
      <c r="A77" s="8" t="inlineStr">
        <is>
          <t>Liquor</t>
        </is>
      </c>
      <c r="B77" s="9" t="inlineStr">
        <is>
          <t>PATRON CAFÉ</t>
        </is>
      </c>
      <c r="C77" s="10" t="n"/>
      <c r="D77" s="11" t="n"/>
      <c r="E77" s="12" t="n"/>
      <c r="F77" s="13">
        <f>IF(AND(D77&lt;&gt;"",E77&lt;&gt;"",E77&lt;&gt;0),D77/E77,"")</f>
        <v/>
      </c>
    </row>
    <row r="78" ht="21.75" customHeight="1">
      <c r="A78" s="14" t="inlineStr">
        <is>
          <t>Liquor</t>
        </is>
      </c>
      <c r="B78" s="15" t="inlineStr">
        <is>
          <t>PATRON SILVER</t>
        </is>
      </c>
      <c r="C78" s="16" t="n"/>
      <c r="D78" s="17" t="n"/>
      <c r="E78" s="18" t="n"/>
      <c r="F78" s="13">
        <f>IF(AND(D78&lt;&gt;"",E78&lt;&gt;"",E78&lt;&gt;0),D78/E78,"")</f>
        <v/>
      </c>
    </row>
    <row r="79" ht="21.75" customHeight="1">
      <c r="A79" s="8" t="inlineStr">
        <is>
          <t>Liquor</t>
        </is>
      </c>
      <c r="B79" s="9" t="inlineStr">
        <is>
          <t>ROMANA SAMBUCA</t>
        </is>
      </c>
      <c r="C79" s="10" t="n"/>
      <c r="D79" s="11" t="n"/>
      <c r="E79" s="12" t="n"/>
      <c r="F79" s="13">
        <f>IF(AND(D79&lt;&gt;"",E79&lt;&gt;"",E79&lt;&gt;0),D79/E79,"")</f>
        <v/>
      </c>
    </row>
    <row r="80" ht="21.75" customHeight="1">
      <c r="A80" s="14" t="inlineStr">
        <is>
          <t>Liquor</t>
        </is>
      </c>
      <c r="B80" s="15" t="inlineStr">
        <is>
          <t>SEAGRAM'S 7 CROWN</t>
        </is>
      </c>
      <c r="C80" s="16" t="n"/>
      <c r="D80" s="17" t="n"/>
      <c r="E80" s="18" t="n"/>
      <c r="F80" s="13">
        <f>IF(AND(D80&lt;&gt;"",E80&lt;&gt;"",E80&lt;&gt;0),D80/E80,"")</f>
        <v/>
      </c>
    </row>
    <row r="81" ht="21.75" customHeight="1">
      <c r="A81" s="8" t="inlineStr">
        <is>
          <t>Liquor</t>
        </is>
      </c>
      <c r="B81" s="9" t="inlineStr">
        <is>
          <t>SEAGRAM'S GIN</t>
        </is>
      </c>
      <c r="C81" s="10" t="n"/>
      <c r="D81" s="11" t="n"/>
      <c r="E81" s="12" t="n"/>
      <c r="F81" s="13">
        <f>IF(AND(D81&lt;&gt;"",E81&lt;&gt;"",E81&lt;&gt;0),D81/E81,"")</f>
        <v/>
      </c>
    </row>
    <row r="82" ht="21.75" customHeight="1">
      <c r="A82" s="14" t="inlineStr">
        <is>
          <t>Liquor</t>
        </is>
      </c>
      <c r="B82" s="15" t="inlineStr">
        <is>
          <t>SLO GIN</t>
        </is>
      </c>
      <c r="C82" s="16" t="n"/>
      <c r="D82" s="17" t="n"/>
      <c r="E82" s="18" t="n"/>
      <c r="F82" s="13">
        <f>IF(AND(D82&lt;&gt;"",E82&lt;&gt;"",E82&lt;&gt;0),D82/E82,"")</f>
        <v/>
      </c>
    </row>
    <row r="83" ht="21.75" customHeight="1">
      <c r="A83" s="8" t="inlineStr">
        <is>
          <t>Liquor</t>
        </is>
      </c>
      <c r="B83" s="9" t="inlineStr">
        <is>
          <t>SMIRNOFF CHERRY</t>
        </is>
      </c>
      <c r="C83" s="10" t="n"/>
      <c r="D83" s="11" t="n"/>
      <c r="E83" s="12" t="n"/>
      <c r="F83" s="13">
        <f>IF(AND(D83&lt;&gt;"",E83&lt;&gt;"",E83&lt;&gt;0),D83/E83,"")</f>
        <v/>
      </c>
    </row>
    <row r="84" ht="21.75" customHeight="1">
      <c r="A84" s="14" t="inlineStr">
        <is>
          <t>Liquor</t>
        </is>
      </c>
      <c r="B84" s="15" t="inlineStr">
        <is>
          <t>SMIRNOFF GRAPE</t>
        </is>
      </c>
      <c r="C84" s="16" t="n"/>
      <c r="D84" s="17" t="n"/>
      <c r="E84" s="18" t="n"/>
      <c r="F84" s="13">
        <f>IF(AND(D84&lt;&gt;"",E84&lt;&gt;"",E84&lt;&gt;0),D84/E84,"")</f>
        <v/>
      </c>
    </row>
    <row r="85" ht="21.75" customHeight="1">
      <c r="A85" s="8" t="inlineStr">
        <is>
          <t>Liquor</t>
        </is>
      </c>
      <c r="B85" s="9" t="inlineStr">
        <is>
          <t>SMIRNOFF GREEN APPLE</t>
        </is>
      </c>
      <c r="C85" s="10" t="n"/>
      <c r="D85" s="11" t="n"/>
      <c r="E85" s="12" t="n"/>
      <c r="F85" s="13">
        <f>IF(AND(D85&lt;&gt;"",E85&lt;&gt;"",E85&lt;&gt;0),D85/E85,"")</f>
        <v/>
      </c>
    </row>
    <row r="86" ht="21.75" customHeight="1">
      <c r="A86" s="14" t="inlineStr">
        <is>
          <t>Liquor</t>
        </is>
      </c>
      <c r="B86" s="15" t="inlineStr">
        <is>
          <t>SMIRNOFF ORANGE</t>
        </is>
      </c>
      <c r="C86" s="16" t="n"/>
      <c r="D86" s="17" t="n"/>
      <c r="E86" s="18" t="n"/>
      <c r="F86" s="13">
        <f>IF(AND(D86&lt;&gt;"",E86&lt;&gt;"",E86&lt;&gt;0),D86/E86,"")</f>
        <v/>
      </c>
    </row>
    <row r="87" ht="21.75" customHeight="1">
      <c r="A87" s="8" t="inlineStr">
        <is>
          <t>Liquor</t>
        </is>
      </c>
      <c r="B87" s="9" t="inlineStr">
        <is>
          <t>SMIRNOFF RASPBERRY</t>
        </is>
      </c>
      <c r="C87" s="10" t="n"/>
      <c r="D87" s="11" t="n"/>
      <c r="E87" s="12" t="n"/>
      <c r="F87" s="13">
        <f>IF(AND(D87&lt;&gt;"",E87&lt;&gt;"",E87&lt;&gt;0),D87/E87,"")</f>
        <v/>
      </c>
    </row>
    <row r="88" ht="21.75" customHeight="1">
      <c r="A88" s="14" t="inlineStr">
        <is>
          <t>Liquor</t>
        </is>
      </c>
      <c r="B88" s="15" t="inlineStr">
        <is>
          <t>SMIRNOFF VANILLA</t>
        </is>
      </c>
      <c r="C88" s="16" t="n"/>
      <c r="D88" s="17" t="n"/>
      <c r="E88" s="18" t="n"/>
      <c r="F88" s="13">
        <f>IF(AND(D88&lt;&gt;"",E88&lt;&gt;"",E88&lt;&gt;0),D88/E88,"")</f>
        <v/>
      </c>
    </row>
    <row r="89" ht="21.75" customHeight="1">
      <c r="A89" s="8" t="inlineStr">
        <is>
          <t>Liquor</t>
        </is>
      </c>
      <c r="B89" s="9" t="inlineStr">
        <is>
          <t>SMIRNOFF VODKA</t>
        </is>
      </c>
      <c r="C89" s="10" t="n"/>
      <c r="D89" s="11" t="n"/>
      <c r="E89" s="12" t="n"/>
      <c r="F89" s="13">
        <f>IF(AND(D89&lt;&gt;"",E89&lt;&gt;"",E89&lt;&gt;0),D89/E89,"")</f>
        <v/>
      </c>
    </row>
    <row r="90" ht="21.75" customHeight="1">
      <c r="A90" s="14" t="inlineStr">
        <is>
          <t>Liquor</t>
        </is>
      </c>
      <c r="B90" s="15" t="inlineStr">
        <is>
          <t>SMIRNOFF WHIPPED CREAM</t>
        </is>
      </c>
      <c r="C90" s="16" t="n"/>
      <c r="D90" s="17" t="n"/>
      <c r="E90" s="18" t="n"/>
      <c r="F90" s="13">
        <f>IF(AND(D90&lt;&gt;"",E90&lt;&gt;"",E90&lt;&gt;0),D90/E90,"")</f>
        <v/>
      </c>
    </row>
    <row r="91" ht="21.75" customHeight="1">
      <c r="A91" s="8" t="inlineStr">
        <is>
          <t>Liquor</t>
        </is>
      </c>
      <c r="B91" s="9" t="inlineStr">
        <is>
          <t>SOUTHERN COMFORT</t>
        </is>
      </c>
      <c r="C91" s="10" t="n"/>
      <c r="D91" s="11" t="n"/>
      <c r="E91" s="12" t="n"/>
      <c r="F91" s="13">
        <f>IF(AND(D91&lt;&gt;"",E91&lt;&gt;"",E91&lt;&gt;0),D91/E91,"")</f>
        <v/>
      </c>
    </row>
    <row r="92" ht="21.75" customHeight="1">
      <c r="A92" s="14" t="inlineStr">
        <is>
          <t>Liquor</t>
        </is>
      </c>
      <c r="B92" s="15" t="inlineStr">
        <is>
          <t>TANQUERAY</t>
        </is>
      </c>
      <c r="C92" s="16" t="n"/>
      <c r="D92" s="17" t="n"/>
      <c r="E92" s="18" t="n"/>
      <c r="F92" s="13">
        <f>IF(AND(D92&lt;&gt;"",E92&lt;&gt;"",E92&lt;&gt;0),D92/E92,"")</f>
        <v/>
      </c>
    </row>
    <row r="93" ht="21.75" customHeight="1">
      <c r="A93" s="8" t="inlineStr">
        <is>
          <t>Liquor</t>
        </is>
      </c>
      <c r="B93" s="9" t="inlineStr">
        <is>
          <t>THE GLENLIVET 12</t>
        </is>
      </c>
      <c r="C93" s="10" t="n"/>
      <c r="D93" s="11" t="n"/>
      <c r="E93" s="12" t="n"/>
      <c r="F93" s="13">
        <f>IF(AND(D93&lt;&gt;"",E93&lt;&gt;"",E93&lt;&gt;0),D93/E93,"")</f>
        <v/>
      </c>
    </row>
    <row r="94" ht="21.75" customHeight="1">
      <c r="A94" s="14" t="inlineStr">
        <is>
          <t>Liquor</t>
        </is>
      </c>
      <c r="B94" s="15" t="inlineStr">
        <is>
          <t>THREE OLIVES LOOPY</t>
        </is>
      </c>
      <c r="C94" s="16" t="n"/>
      <c r="D94" s="17" t="n"/>
      <c r="E94" s="18" t="n"/>
      <c r="F94" s="13">
        <f>IF(AND(D94&lt;&gt;"",E94&lt;&gt;"",E94&lt;&gt;0),D94/E94,"")</f>
        <v/>
      </c>
    </row>
    <row r="95" ht="21.75" customHeight="1">
      <c r="A95" s="8" t="inlineStr">
        <is>
          <t>Liquor</t>
        </is>
      </c>
      <c r="B95" s="9" t="inlineStr">
        <is>
          <t>TITOS HANDMADE VODKA</t>
        </is>
      </c>
      <c r="C95" s="10" t="n"/>
      <c r="D95" s="11" t="n"/>
      <c r="E95" s="12" t="n"/>
      <c r="F95" s="13">
        <f>IF(AND(D95&lt;&gt;"",E95&lt;&gt;"",E95&lt;&gt;0),D95/E95,"")</f>
        <v/>
      </c>
    </row>
    <row r="96" ht="21.75" customHeight="1">
      <c r="A96" s="14" t="inlineStr">
        <is>
          <t>Liquor</t>
        </is>
      </c>
      <c r="B96" s="15" t="inlineStr">
        <is>
          <t>WATERMELON PUCKER</t>
        </is>
      </c>
      <c r="C96" s="16" t="n"/>
      <c r="D96" s="17" t="n"/>
      <c r="E96" s="18" t="n"/>
      <c r="F96" s="13">
        <f>IF(AND(D96&lt;&gt;"",E96&lt;&gt;"",E96&lt;&gt;0),D96/E96,"")</f>
        <v/>
      </c>
    </row>
    <row r="97" ht="21.75" customHeight="1">
      <c r="A97" s="8" t="inlineStr">
        <is>
          <t>Liquor</t>
        </is>
      </c>
      <c r="B97" s="9" t="inlineStr">
        <is>
          <t>WILD TURKEY 101</t>
        </is>
      </c>
      <c r="C97" s="10" t="n"/>
      <c r="D97" s="11" t="n"/>
      <c r="E97" s="12" t="n"/>
      <c r="F97" s="13">
        <f>IF(AND(D97&lt;&gt;"",E97&lt;&gt;"",E97&lt;&gt;0),D97/E97,"")</f>
        <v/>
      </c>
    </row>
    <row r="98" ht="21.75" customHeight="1">
      <c r="A98" s="14" t="inlineStr">
        <is>
          <t>Liquor</t>
        </is>
      </c>
      <c r="B98" s="15" t="inlineStr">
        <is>
          <t>WOODFORD RESERVE</t>
        </is>
      </c>
      <c r="C98" s="16" t="n"/>
      <c r="D98" s="17" t="n"/>
      <c r="E98" s="18" t="n"/>
      <c r="F98" s="13">
        <f>IF(AND(D98&lt;&gt;"",E98&lt;&gt;"",E98&lt;&gt;0),D98/E98,"")</f>
        <v/>
      </c>
    </row>
    <row r="99"/>
    <row r="100" ht="21.75" customHeight="1">
      <c r="A100" s="19" t="inlineStr">
        <is>
          <t>© 2026 Inspivo  |  inspivo.com  |  support@inspivo.com</t>
        </is>
      </c>
    </row>
  </sheetData>
  <mergeCells count="3">
    <mergeCell ref="A2:F2"/>
    <mergeCell ref="A1:F1"/>
    <mergeCell ref="A100:F100"/>
  </mergeCells>
  <pageMargins left="0.5" right="0.5" top="0.65" bottom="0.65" header="0.511811023622047" footer="0.511811023622047"/>
  <pageSetup orientation="landscape" fitToHeight="0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A13"/>
  <sheetViews>
    <sheetView showGridLines="0" tabSelected="1" zoomScaleNormal="100" workbookViewId="0">
      <selection activeCell="C10" sqref="C10"/>
    </sheetView>
  </sheetViews>
  <sheetFormatPr baseColWidth="8" defaultColWidth="8.7109375" defaultRowHeight="15"/>
  <cols>
    <col width="65.85546875" customWidth="1" min="1" max="1"/>
  </cols>
  <sheetData>
    <row r="1" ht="45.75" customHeight="1">
      <c r="A1" s="4" t="inlineStr">
        <is>
          <t>INVENTORY CATEGORIES</t>
        </is>
      </c>
    </row>
    <row r="2" ht="4.5" customHeight="1">
      <c r="A2" s="5" t="n"/>
    </row>
    <row r="3">
      <c r="A3" s="6" t="inlineStr">
        <is>
          <t>Inventory Category</t>
        </is>
      </c>
    </row>
    <row r="4" ht="21.75" customHeight="1">
      <c r="A4" s="20" t="inlineStr">
        <is>
          <t>Produce</t>
        </is>
      </c>
    </row>
    <row r="5" ht="21.75" customHeight="1">
      <c r="A5" s="21" t="inlineStr">
        <is>
          <t>Bakery</t>
        </is>
      </c>
    </row>
    <row r="6" ht="21.75" customHeight="1">
      <c r="A6" s="20" t="inlineStr">
        <is>
          <t>Cheese</t>
        </is>
      </c>
    </row>
    <row r="7" ht="21.75" customHeight="1">
      <c r="A7" s="21" t="inlineStr">
        <is>
          <t>Meat</t>
        </is>
      </c>
    </row>
    <row r="8" ht="21.75" customHeight="1">
      <c r="A8" s="20" t="inlineStr">
        <is>
          <t>Liquor</t>
        </is>
      </c>
    </row>
    <row r="9" ht="21.75" customHeight="1">
      <c r="A9" s="21" t="inlineStr">
        <is>
          <t>Wine</t>
        </is>
      </c>
    </row>
    <row r="10" ht="21.75" customHeight="1">
      <c r="A10" s="20" t="inlineStr">
        <is>
          <t>Beer</t>
        </is>
      </c>
    </row>
    <row r="11" ht="21.75" customHeight="1">
      <c r="A11" s="21" t="inlineStr">
        <is>
          <t>Liquor</t>
        </is>
      </c>
    </row>
    <row r="12"/>
    <row r="13" ht="21.75" customHeight="1">
      <c r="A13" s="19" t="inlineStr">
        <is>
          <t>© 2026 Inspivo  |  inspivo.com  |  support@inspivo.com</t>
        </is>
      </c>
    </row>
  </sheetData>
  <pageMargins left="0.5" right="0.5" top="0.65" bottom="0.65" header="0.511811023622047" footer="0.511811023622047"/>
  <pageSetup orientation="portrait" fitToHeight="0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2026-05-30T18:29:16Z</dcterms:created>
  <dcterms:modified xmlns:dcterms="http://purl.org/dc/terms/" xmlns:xsi="http://www.w3.org/2001/XMLSchema-instance" xsi:type="dcterms:W3CDTF">2026-06-05T11:15:39Z</dcterms:modified>
  <cp:lastModifiedBy>Ehsan Chaudhary</cp:lastModifiedBy>
  <cp:revision>0</cp:revision>
</cp:coreProperties>
</file>